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Типовое меню\"/>
    </mc:Choice>
  </mc:AlternateContent>
  <xr:revisionPtr revIDLastSave="0" documentId="13_ncr:1_{8D6550EF-DE56-4DC3-A41B-85706D65EB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L196" i="1"/>
  <c r="F196" i="1"/>
  <c r="I196" i="1"/>
  <c r="H196" i="1"/>
</calcChain>
</file>

<file path=xl/sharedStrings.xml><?xml version="1.0" encoding="utf-8"?>
<sst xmlns="http://schemas.openxmlformats.org/spreadsheetml/2006/main" count="234" uniqueCount="68">
  <si>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</si>
  <si>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</si>
  <si>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</si>
  <si>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</si>
  <si>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</si>
  <si>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</si>
  <si>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</si>
  <si>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</si>
  <si>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</si>
  <si>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</si>
  <si>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</si>
  <si>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</si>
  <si>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</si>
  <si>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</si>
  <si>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</si>
  <si>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</si>
  <si>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</si>
  <si>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</si>
  <si>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</si>
  <si>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</si>
  <si>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</si>
  <si>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</si>
  <si>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</si>
  <si>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</si>
  <si>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</si>
  <si>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</si>
  <si>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</si>
  <si>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</si>
  <si>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</si>
  <si>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</si>
  <si>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</si>
  <si>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</si>
  <si>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</si>
  <si>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</si>
  <si>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</si>
  <si>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</si>
  <si>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</si>
  <si>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</si>
  <si>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</si>
  <si>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/хлеб ржаной </t>
  </si>
  <si>
    <t>108/109</t>
  </si>
  <si>
    <t xml:space="preserve">Чай с сахаром </t>
  </si>
  <si>
    <t xml:space="preserve">Компот из смеси сухофруктов </t>
  </si>
  <si>
    <t>Напиток из шиповника</t>
  </si>
  <si>
    <t xml:space="preserve">Хлеб пшеничный </t>
  </si>
  <si>
    <t>405/291/90</t>
  </si>
  <si>
    <t xml:space="preserve">Курица в томате с овощами /макаронные изд./бутерброд с сыром  </t>
  </si>
  <si>
    <t xml:space="preserve">Салат из капусты со св.огурцом/тефтели из гов.с соусом/рис отварной </t>
  </si>
  <si>
    <t xml:space="preserve">Компот из свежих фруктов </t>
  </si>
  <si>
    <t>4/106/388/414</t>
  </si>
  <si>
    <t xml:space="preserve">Рыба, туш.в томате с овощами/картофельное пюре/пряник  </t>
  </si>
  <si>
    <t>343/429/590</t>
  </si>
  <si>
    <t xml:space="preserve">Фрикадельки из кур/каша пшенная /печенье </t>
  </si>
  <si>
    <t>410/435/258/590</t>
  </si>
  <si>
    <t xml:space="preserve">Салат овощной с зел.горошком /кнели из гов.с соусом /каша ячневая </t>
  </si>
  <si>
    <t>69/379/435/255</t>
  </si>
  <si>
    <t>Салат из капусты с морк./биточки из гов.с соусом/макар.изд.</t>
  </si>
  <si>
    <t>4/381/435/291</t>
  </si>
  <si>
    <t xml:space="preserve">Кнели рыбн.с соусом/картофельное пюре/бутерброд с сыром </t>
  </si>
  <si>
    <t>334/435/429/90</t>
  </si>
  <si>
    <t xml:space="preserve">Фрикадельки из кур с соусом/каша гречневая/пряник </t>
  </si>
  <si>
    <t>410/435/237/589</t>
  </si>
  <si>
    <t xml:space="preserve">Шницели из гов.с соусом/каша ячневая/печенье </t>
  </si>
  <si>
    <t>381/435/255/590</t>
  </si>
  <si>
    <t xml:space="preserve">Салат из свежей капусты/Плов из куры </t>
  </si>
  <si>
    <t>1/406</t>
  </si>
  <si>
    <t>Директор МАОУ "Кыласовская СОШ"</t>
  </si>
  <si>
    <t>К.Н.Елтышева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</si>
</sst>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8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290</v>
      </c>
      <c r="G6" s="40">
        <v>24</v>
      </c>
      <c r="H6" s="40">
        <v>22</v>
      </c>
      <c r="I6" s="40">
        <v>41</v>
      </c>
      <c r="J6" s="40">
        <v>456</v>
      </c>
      <c r="K6" s="41" t="s">
        <v>45</v>
      </c>
      <c r="L6" s="40">
        <v>93.27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108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26</v>
      </c>
      <c r="H13" s="19">
        <f t="shared" si="0"/>
        <v>22</v>
      </c>
      <c r="I13" s="19">
        <f t="shared" si="0"/>
        <v>71</v>
      </c>
      <c r="J13" s="19">
        <f t="shared" si="0"/>
        <v>587</v>
      </c>
      <c r="K13" s="25"/>
      <c r="L13" s="19">
        <f t="shared" ref="L13" si="1">SUM(L6:L12)</f>
        <v>101.27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26</v>
      </c>
      <c r="H24" s="32">
        <f t="shared" si="4"/>
        <v>22</v>
      </c>
      <c r="I24" s="32">
        <f t="shared" si="4"/>
        <v>71</v>
      </c>
      <c r="J24" s="32">
        <f t="shared" si="4"/>
        <v>587</v>
      </c>
      <c r="K24" s="32"/>
      <c r="L24" s="32">
        <f t="shared" ref="L24" si="5">L13+L23</f>
        <v>101.27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310</v>
      </c>
      <c r="G25" s="40">
        <v>15</v>
      </c>
      <c r="H25" s="40">
        <v>22</v>
      </c>
      <c r="I25" s="40">
        <v>47</v>
      </c>
      <c r="J25" s="40">
        <v>444</v>
      </c>
      <c r="K25" s="41" t="s">
        <v>49</v>
      </c>
      <c r="L25" s="40">
        <v>83.27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/>
      <c r="I27" s="43">
        <v>23</v>
      </c>
      <c r="J27" s="43">
        <v>96</v>
      </c>
      <c r="K27" s="44">
        <v>493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60</v>
      </c>
      <c r="G28" s="43">
        <v>4</v>
      </c>
      <c r="H28" s="43">
        <v>1</v>
      </c>
      <c r="I28" s="43">
        <v>25</v>
      </c>
      <c r="J28" s="43">
        <v>123</v>
      </c>
      <c r="K28" s="44" t="s">
        <v>40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20</v>
      </c>
      <c r="H32" s="19">
        <f t="shared" ref="H32" si="7">SUM(H25:H31)</f>
        <v>23</v>
      </c>
      <c r="I32" s="19">
        <f t="shared" ref="I32" si="8">SUM(I25:I31)</f>
        <v>95</v>
      </c>
      <c r="J32" s="19">
        <f t="shared" ref="J32:L32" si="9">SUM(J25:J31)</f>
        <v>663</v>
      </c>
      <c r="K32" s="25"/>
      <c r="L32" s="19">
        <f t="shared" si="9"/>
        <v>101.27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20</v>
      </c>
      <c r="H43" s="32">
        <f t="shared" ref="H43" si="15">H32+H42</f>
        <v>23</v>
      </c>
      <c r="I43" s="32">
        <f t="shared" ref="I43" si="16">I32+I42</f>
        <v>95</v>
      </c>
      <c r="J43" s="32">
        <f t="shared" ref="J43:L43" si="17">J32+J42</f>
        <v>663</v>
      </c>
      <c r="K43" s="32"/>
      <c r="L43" s="32">
        <f t="shared" si="17"/>
        <v>101.27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310</v>
      </c>
      <c r="G44" s="40">
        <v>20</v>
      </c>
      <c r="H44" s="40">
        <v>17</v>
      </c>
      <c r="I44" s="40">
        <v>68</v>
      </c>
      <c r="J44" s="40">
        <v>501</v>
      </c>
      <c r="K44" s="41" t="s">
        <v>51</v>
      </c>
      <c r="L44" s="40">
        <v>80.94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</v>
      </c>
      <c r="H46" s="43"/>
      <c r="I46" s="43">
        <v>27</v>
      </c>
      <c r="J46" s="43">
        <v>110</v>
      </c>
      <c r="K46" s="44">
        <v>508</v>
      </c>
      <c r="L46" s="43">
        <v>14.33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60</v>
      </c>
      <c r="G47" s="43">
        <v>4</v>
      </c>
      <c r="H47" s="43">
        <v>1</v>
      </c>
      <c r="I47" s="43">
        <v>25</v>
      </c>
      <c r="J47" s="43">
        <v>123</v>
      </c>
      <c r="K47" s="44" t="s">
        <v>40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</v>
      </c>
      <c r="H51" s="19">
        <f t="shared" ref="H51" si="19">SUM(H44:H50)</f>
        <v>18</v>
      </c>
      <c r="I51" s="19">
        <f t="shared" ref="I51" si="20">SUM(I44:I50)</f>
        <v>120</v>
      </c>
      <c r="J51" s="19">
        <f t="shared" ref="J51:L51" si="21">SUM(J44:J50)</f>
        <v>734</v>
      </c>
      <c r="K51" s="25"/>
      <c r="L51" s="19">
        <f t="shared" si="21"/>
        <v>101.27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25</v>
      </c>
      <c r="H62" s="32">
        <f t="shared" ref="H62" si="27">H51+H61</f>
        <v>18</v>
      </c>
      <c r="I62" s="32">
        <f t="shared" ref="I62" si="28">I51+I61</f>
        <v>120</v>
      </c>
      <c r="J62" s="32">
        <f t="shared" ref="J62:L62" si="29">J51+J61</f>
        <v>734</v>
      </c>
      <c r="K62" s="32"/>
      <c r="L62" s="32">
        <f t="shared" si="29"/>
        <v>101.27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310</v>
      </c>
      <c r="G63" s="40">
        <v>22</v>
      </c>
      <c r="H63" s="40">
        <v>26</v>
      </c>
      <c r="I63" s="40">
        <v>80</v>
      </c>
      <c r="J63" s="40">
        <v>647</v>
      </c>
      <c r="K63" s="41" t="s">
        <v>53</v>
      </c>
      <c r="L63" s="40">
        <v>83.27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</v>
      </c>
      <c r="H65" s="43">
        <v>0</v>
      </c>
      <c r="I65" s="43">
        <v>23</v>
      </c>
      <c r="J65" s="43">
        <v>96</v>
      </c>
      <c r="K65" s="44">
        <v>493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60</v>
      </c>
      <c r="G66" s="43">
        <v>4</v>
      </c>
      <c r="H66" s="43">
        <v>1</v>
      </c>
      <c r="I66" s="43">
        <v>25</v>
      </c>
      <c r="J66" s="43">
        <v>123</v>
      </c>
      <c r="K66" s="44" t="s">
        <v>40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27</v>
      </c>
      <c r="H70" s="19">
        <f t="shared" ref="H70" si="31">SUM(H63:H69)</f>
        <v>27</v>
      </c>
      <c r="I70" s="19">
        <f t="shared" ref="I70" si="32">SUM(I63:I69)</f>
        <v>128</v>
      </c>
      <c r="J70" s="19">
        <f t="shared" ref="J70:L70" si="33">SUM(J63:J69)</f>
        <v>866</v>
      </c>
      <c r="K70" s="25"/>
      <c r="L70" s="19">
        <f t="shared" si="33"/>
        <v>101.27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27</v>
      </c>
      <c r="H81" s="32">
        <f t="shared" ref="H81" si="39">H70+H80</f>
        <v>27</v>
      </c>
      <c r="I81" s="32">
        <f t="shared" ref="I81" si="40">I70+I80</f>
        <v>128</v>
      </c>
      <c r="J81" s="32">
        <f t="shared" ref="J81:L81" si="41">J70+J80</f>
        <v>866</v>
      </c>
      <c r="K81" s="32"/>
      <c r="L81" s="32">
        <f t="shared" si="41"/>
        <v>101.27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310</v>
      </c>
      <c r="G82" s="43">
        <v>16</v>
      </c>
      <c r="H82" s="43">
        <v>23</v>
      </c>
      <c r="I82" s="43">
        <v>40</v>
      </c>
      <c r="J82" s="43">
        <v>432</v>
      </c>
      <c r="K82" s="41" t="s">
        <v>55</v>
      </c>
      <c r="L82" s="40">
        <v>90.27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/>
      <c r="I84" s="43">
        <v>15</v>
      </c>
      <c r="J84" s="43">
        <v>60</v>
      </c>
      <c r="K84" s="44">
        <v>493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60</v>
      </c>
      <c r="G85" s="43">
        <v>4</v>
      </c>
      <c r="H85" s="43">
        <v>1</v>
      </c>
      <c r="I85" s="43">
        <v>25</v>
      </c>
      <c r="J85" s="43">
        <v>123</v>
      </c>
      <c r="K85" s="44" t="s">
        <v>40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20</v>
      </c>
      <c r="H89" s="19">
        <f t="shared" ref="H89" si="43">SUM(H82:H88)</f>
        <v>24</v>
      </c>
      <c r="I89" s="19">
        <f t="shared" ref="I89" si="44">SUM(I82:I88)</f>
        <v>80</v>
      </c>
      <c r="J89" s="19">
        <f t="shared" ref="J89:L89" si="45">SUM(J82:J88)</f>
        <v>615</v>
      </c>
      <c r="K89" s="25"/>
      <c r="L89" s="19">
        <f t="shared" si="45"/>
        <v>101.27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20</v>
      </c>
      <c r="H100" s="32">
        <f t="shared" ref="H100" si="51">H89+H99</f>
        <v>24</v>
      </c>
      <c r="I100" s="32">
        <f t="shared" ref="I100" si="52">I89+I99</f>
        <v>80</v>
      </c>
      <c r="J100" s="32">
        <f t="shared" ref="J100:L100" si="53">J89+J99</f>
        <v>615</v>
      </c>
      <c r="K100" s="32"/>
      <c r="L100" s="32">
        <f t="shared" si="53"/>
        <v>101.27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310</v>
      </c>
      <c r="G101" s="40">
        <v>17</v>
      </c>
      <c r="H101" s="40">
        <v>19</v>
      </c>
      <c r="I101" s="40">
        <v>46</v>
      </c>
      <c r="J101" s="40">
        <v>426</v>
      </c>
      <c r="K101" s="41" t="s">
        <v>57</v>
      </c>
      <c r="L101" s="40">
        <v>83.27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</v>
      </c>
      <c r="H103" s="43"/>
      <c r="I103" s="43">
        <v>23</v>
      </c>
      <c r="J103" s="43">
        <v>96</v>
      </c>
      <c r="K103" s="44">
        <v>507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60</v>
      </c>
      <c r="G104" s="43">
        <v>4</v>
      </c>
      <c r="H104" s="43">
        <v>1</v>
      </c>
      <c r="I104" s="43">
        <v>25</v>
      </c>
      <c r="J104" s="43">
        <v>123</v>
      </c>
      <c r="K104" s="44" t="s">
        <v>40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94</v>
      </c>
      <c r="J108" s="19">
        <f t="shared" si="54"/>
        <v>645</v>
      </c>
      <c r="K108" s="25"/>
      <c r="L108" s="19">
        <f t="shared" ref="L108" si="55">SUM(L101:L107)</f>
        <v>101.27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22</v>
      </c>
      <c r="H119" s="32">
        <f t="shared" ref="H119" si="59">H108+H118</f>
        <v>20</v>
      </c>
      <c r="I119" s="32">
        <f t="shared" ref="I119" si="60">I108+I118</f>
        <v>94</v>
      </c>
      <c r="J119" s="32">
        <f t="shared" ref="J119:L119" si="61">J108+J118</f>
        <v>645</v>
      </c>
      <c r="K119" s="32"/>
      <c r="L119" s="32">
        <f t="shared" si="61"/>
        <v>101.27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290</v>
      </c>
      <c r="G120" s="40">
        <v>17</v>
      </c>
      <c r="H120" s="40">
        <v>18</v>
      </c>
      <c r="I120" s="40">
        <v>31</v>
      </c>
      <c r="J120" s="40">
        <v>358</v>
      </c>
      <c r="K120" s="41" t="s">
        <v>59</v>
      </c>
      <c r="L120" s="40">
        <v>88.89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/>
      <c r="I122" s="43">
        <v>23</v>
      </c>
      <c r="J122" s="43">
        <v>97</v>
      </c>
      <c r="K122" s="44">
        <v>519</v>
      </c>
      <c r="L122" s="43">
        <v>9.3800000000000008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108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</v>
      </c>
      <c r="H127" s="19">
        <f t="shared" si="62"/>
        <v>18</v>
      </c>
      <c r="I127" s="19">
        <f t="shared" si="62"/>
        <v>69</v>
      </c>
      <c r="J127" s="19">
        <f t="shared" si="62"/>
        <v>526</v>
      </c>
      <c r="K127" s="25"/>
      <c r="L127" s="19">
        <f t="shared" ref="L127" si="63">SUM(L120:L126)</f>
        <v>101.27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20</v>
      </c>
      <c r="H138" s="32">
        <f t="shared" ref="H138" si="67">H127+H137</f>
        <v>18</v>
      </c>
      <c r="I138" s="32">
        <f t="shared" ref="I138" si="68">I127+I137</f>
        <v>69</v>
      </c>
      <c r="J138" s="32">
        <f t="shared" ref="J138:L138" si="69">J127+J137</f>
        <v>526</v>
      </c>
      <c r="K138" s="32"/>
      <c r="L138" s="32">
        <f t="shared" si="69"/>
        <v>101.27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310</v>
      </c>
      <c r="G139" s="40">
        <v>23</v>
      </c>
      <c r="H139" s="40">
        <v>21</v>
      </c>
      <c r="I139" s="40">
        <v>90</v>
      </c>
      <c r="J139" s="40">
        <v>646</v>
      </c>
      <c r="K139" s="41" t="s">
        <v>61</v>
      </c>
      <c r="L139" s="40">
        <v>80.94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</v>
      </c>
      <c r="H141" s="43">
        <v>0</v>
      </c>
      <c r="I141" s="43">
        <v>27</v>
      </c>
      <c r="J141" s="43">
        <v>110</v>
      </c>
      <c r="K141" s="44">
        <v>508</v>
      </c>
      <c r="L141" s="43">
        <v>14.33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60</v>
      </c>
      <c r="G142" s="43">
        <v>4</v>
      </c>
      <c r="H142" s="43">
        <v>1</v>
      </c>
      <c r="I142" s="43">
        <v>25</v>
      </c>
      <c r="J142" s="43">
        <v>123</v>
      </c>
      <c r="K142" s="44" t="s">
        <v>40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28</v>
      </c>
      <c r="H146" s="19">
        <f t="shared" si="70"/>
        <v>22</v>
      </c>
      <c r="I146" s="19">
        <f t="shared" si="70"/>
        <v>142</v>
      </c>
      <c r="J146" s="19">
        <f t="shared" si="70"/>
        <v>879</v>
      </c>
      <c r="K146" s="25"/>
      <c r="L146" s="19">
        <f t="shared" ref="L146" si="71">SUM(L139:L145)</f>
        <v>101.27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" si="74">G146+G156</f>
        <v>28</v>
      </c>
      <c r="H157" s="32">
        <f t="shared" ref="H157" si="75">H146+H156</f>
        <v>22</v>
      </c>
      <c r="I157" s="32">
        <f t="shared" ref="I157" si="76">I146+I156</f>
        <v>142</v>
      </c>
      <c r="J157" s="32">
        <f t="shared" ref="J157:L157" si="77">J146+J156</f>
        <v>879</v>
      </c>
      <c r="K157" s="32"/>
      <c r="L157" s="32">
        <f t="shared" si="77"/>
        <v>101.27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310</v>
      </c>
      <c r="G158" s="40">
        <v>20</v>
      </c>
      <c r="H158" s="40">
        <v>27</v>
      </c>
      <c r="I158" s="40">
        <v>83</v>
      </c>
      <c r="J158" s="40">
        <v>652</v>
      </c>
      <c r="K158" s="41" t="s">
        <v>63</v>
      </c>
      <c r="L158" s="40">
        <v>90.27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493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60</v>
      </c>
      <c r="G161" s="43">
        <v>4</v>
      </c>
      <c r="H161" s="43">
        <v>1</v>
      </c>
      <c r="I161" s="43">
        <v>25</v>
      </c>
      <c r="J161" s="43">
        <v>123</v>
      </c>
      <c r="K161" s="44" t="s">
        <v>40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24</v>
      </c>
      <c r="H165" s="19">
        <f t="shared" si="78"/>
        <v>28</v>
      </c>
      <c r="I165" s="19">
        <f t="shared" si="78"/>
        <v>123</v>
      </c>
      <c r="J165" s="19">
        <f t="shared" si="78"/>
        <v>835</v>
      </c>
      <c r="K165" s="25"/>
      <c r="L165" s="19">
        <f t="shared" ref="L165" si="79">SUM(L158:L164)</f>
        <v>101.27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24</v>
      </c>
      <c r="H176" s="32">
        <f t="shared" ref="H176" si="83">H165+H175</f>
        <v>28</v>
      </c>
      <c r="I176" s="32">
        <f t="shared" ref="I176" si="84">I165+I175</f>
        <v>123</v>
      </c>
      <c r="J176" s="32">
        <f t="shared" ref="J176:L176" si="85">J165+J175</f>
        <v>835</v>
      </c>
      <c r="K176" s="32"/>
      <c r="L176" s="32">
        <f t="shared" si="85"/>
        <v>101.27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270</v>
      </c>
      <c r="G177" s="40">
        <v>17</v>
      </c>
      <c r="H177" s="40">
        <v>22</v>
      </c>
      <c r="I177" s="40">
        <v>43</v>
      </c>
      <c r="J177" s="40">
        <v>441</v>
      </c>
      <c r="K177" s="44" t="s">
        <v>65</v>
      </c>
      <c r="L177" s="40">
        <v>90.27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/>
      <c r="I179" s="43">
        <v>15</v>
      </c>
      <c r="J179" s="43">
        <v>60</v>
      </c>
      <c r="K179" s="44">
        <v>493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60</v>
      </c>
      <c r="G180" s="43">
        <v>4</v>
      </c>
      <c r="H180" s="43">
        <v>1</v>
      </c>
      <c r="I180" s="43">
        <v>25</v>
      </c>
      <c r="J180" s="43">
        <v>123</v>
      </c>
      <c r="K180" s="44" t="s">
        <v>40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</v>
      </c>
      <c r="H184" s="19">
        <f t="shared" si="86"/>
        <v>23</v>
      </c>
      <c r="I184" s="19">
        <f t="shared" si="86"/>
        <v>83</v>
      </c>
      <c r="J184" s="19">
        <f t="shared" si="86"/>
        <v>624</v>
      </c>
      <c r="K184" s="25"/>
      <c r="L184" s="19">
        <f t="shared" ref="L184" si="87">SUM(L177:L183)</f>
        <v>101.27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21</v>
      </c>
      <c r="H195" s="32">
        <f t="shared" ref="H195" si="91">H184+H194</f>
        <v>23</v>
      </c>
      <c r="I195" s="32">
        <f t="shared" ref="I195" si="92">I184+I194</f>
        <v>83</v>
      </c>
      <c r="J195" s="32">
        <f t="shared" ref="J195:L195" si="93">J184+J194</f>
        <v>624</v>
      </c>
      <c r="K195" s="32"/>
      <c r="L195" s="32">
        <f t="shared" si="93"/>
        <v>101.27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</v>
      </c>
      <c r="H196" s="34">
        <f t="shared" si="94"/>
        <v>22.5</v>
      </c>
      <c r="I196" s="34">
        <f t="shared" si="94"/>
        <v>100.5</v>
      </c>
      <c r="J196" s="34">
        <f t="shared" si="94"/>
        <v>697.4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24" orientation="portrait" r:id="rId1"/>
  <rowBreaks count="1" manualBreakCount="1">
    <brk id="15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2025-01-14T10:57:05Z</cp:lastPrinted>
  <dcterms:created xsi:type="dcterms:W3CDTF">2022-05-16T14:23:56Z</dcterms:created>
  <dcterms:modified xsi:type="dcterms:W3CDTF">2025-02-20T13:11:47Z</dcterms:modified>
</cp:coreProperties>
</file>